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2670" windowWidth="27795" windowHeight="12015" activeTab="1"/>
  </bookViews>
  <sheets>
    <sheet name="In setup trials" sheetId="14" r:id="rId1"/>
    <sheet name="Open trials" sheetId="11" r:id="rId2"/>
    <sheet name="Studies open to new sites" sheetId="13" r:id="rId3"/>
  </sheets>
  <calcPr calcId="145621"/>
</workbook>
</file>

<file path=xl/calcChain.xml><?xml version="1.0" encoding="utf-8"?>
<calcChain xmlns="http://schemas.openxmlformats.org/spreadsheetml/2006/main">
  <c r="I5" i="11" l="1"/>
  <c r="I6" i="11"/>
  <c r="I7" i="11"/>
  <c r="I8" i="11"/>
  <c r="I9" i="11"/>
  <c r="I10" i="11"/>
  <c r="I11" i="11"/>
  <c r="I12" i="11"/>
  <c r="I13" i="11"/>
  <c r="I14" i="11"/>
  <c r="I15" i="11"/>
  <c r="I16" i="11"/>
  <c r="D5" i="14"/>
  <c r="D6" i="14"/>
  <c r="D7" i="14"/>
  <c r="D8" i="14"/>
  <c r="D9" i="14"/>
  <c r="D10" i="14"/>
  <c r="D11" i="14"/>
  <c r="D4" i="14" l="1"/>
  <c r="I4" i="11"/>
</calcChain>
</file>

<file path=xl/sharedStrings.xml><?xml version="1.0" encoding="utf-8"?>
<sst xmlns="http://schemas.openxmlformats.org/spreadsheetml/2006/main" count="153" uniqueCount="80">
  <si>
    <t xml:space="preserve">CPMS ID </t>
  </si>
  <si>
    <t>Link to study details</t>
  </si>
  <si>
    <t xml:space="preserve">Short title </t>
  </si>
  <si>
    <t>Lead LCRN</t>
  </si>
  <si>
    <t>Study status</t>
  </si>
  <si>
    <t>Planned closure date</t>
  </si>
  <si>
    <t>Contact</t>
  </si>
  <si>
    <t>jessica.bartlett@nihr.ac.uk</t>
  </si>
  <si>
    <t>Title</t>
  </si>
  <si>
    <t>Trust</t>
  </si>
  <si>
    <t>Recruited (total)</t>
  </si>
  <si>
    <t>Target</t>
  </si>
  <si>
    <t>Edge recruitment end date</t>
  </si>
  <si>
    <t>CPMS recruitment end date</t>
  </si>
  <si>
    <t xml:space="preserve">Principle investigator </t>
  </si>
  <si>
    <t>University Hospitals Bristol NHS Foundation Trust</t>
  </si>
  <si>
    <t>CPMS ID</t>
  </si>
  <si>
    <t>Study Title</t>
  </si>
  <si>
    <t xml:space="preserve">Site </t>
  </si>
  <si>
    <t>Link to further study details</t>
  </si>
  <si>
    <t>Open, With Recruitment</t>
  </si>
  <si>
    <t>Eastern</t>
  </si>
  <si>
    <t>Upper GI cancer studies - Open to new sites</t>
  </si>
  <si>
    <t>Open Upper GI Cancer trials in the West of England</t>
  </si>
  <si>
    <t>Upper GI cancer trials - In set up</t>
  </si>
  <si>
    <t>ABC-07</t>
  </si>
  <si>
    <t>TACE-3</t>
  </si>
  <si>
    <t>Biliary Tract Cancer - Durva (TOPAZ-1)</t>
  </si>
  <si>
    <t>NETTER-2</t>
  </si>
  <si>
    <t>OCCAMS: Multicentre Study Determining Predictive Biomarkers &amp; Targets for Oesophageal Adenocarcinoma</t>
  </si>
  <si>
    <t>ORANGE II PLUS.</t>
  </si>
  <si>
    <t>SSGXXII</t>
  </si>
  <si>
    <t>NET-02</t>
  </si>
  <si>
    <t>RECaD</t>
  </si>
  <si>
    <t>Neo-AEGIS</t>
  </si>
  <si>
    <t>PLATFORM</t>
  </si>
  <si>
    <t>SCALOP-2: Systemic therapy and Chemoradiation in Advanced LOcalised Pancreatic cancer - 2</t>
  </si>
  <si>
    <t>ACELARATE</t>
  </si>
  <si>
    <t>SCOPE 2</t>
  </si>
  <si>
    <t>BIG ROMIO (RCT of minimally invasive or open oesophagectomy)</t>
  </si>
  <si>
    <t>Cytosponge for post-chemoradiation surveillance of oesophageal cancer</t>
  </si>
  <si>
    <t>Evaluate</t>
  </si>
  <si>
    <t>Gloucestershire Hospitals NHS Foundation Trust</t>
  </si>
  <si>
    <t>Barr, Prof Hugh</t>
  </si>
  <si>
    <t>Falk, Dr Stephen J</t>
  </si>
  <si>
    <t>Elyan, Dr Sean</t>
  </si>
  <si>
    <t>Great Western Hospitals NHS Foundation Trust</t>
  </si>
  <si>
    <t>Blesing, Dr Claire</t>
  </si>
  <si>
    <t>Weston Area Health NHS Trust</t>
  </si>
  <si>
    <t>Hilman, Dr Serena</t>
  </si>
  <si>
    <t>Candish, Dr Charlie</t>
  </si>
  <si>
    <t>Royal United Hospitals Bath NHS Foundation Trust</t>
  </si>
  <si>
    <t>Krysztopik, Mr Richard</t>
  </si>
  <si>
    <t xml:space="preserve">Abbadi, Mr Reyad </t>
  </si>
  <si>
    <t>ADEPTS</t>
  </si>
  <si>
    <t>North Thames</t>
  </si>
  <si>
    <t>ORANGE II PLUS</t>
  </si>
  <si>
    <t>Wessex</t>
  </si>
  <si>
    <t>South London</t>
  </si>
  <si>
    <t>SCALOP-2</t>
  </si>
  <si>
    <t>Thames Valley and South Midlands</t>
  </si>
  <si>
    <t>ACTICCA-ð1</t>
  </si>
  <si>
    <t>West Midlands</t>
  </si>
  <si>
    <t>Oesophageal Squamous cell CARcinoma (OSCAR) study</t>
  </si>
  <si>
    <t>IMMUNET</t>
  </si>
  <si>
    <t>SALIVA TO PREDICT DISEASE RISK (version 1)</t>
  </si>
  <si>
    <t>Petal</t>
  </si>
  <si>
    <t>North West London</t>
  </si>
  <si>
    <t>EMERGE</t>
  </si>
  <si>
    <t>PrecisionPanc</t>
  </si>
  <si>
    <t>BBC</t>
  </si>
  <si>
    <t>North West Coast</t>
  </si>
  <si>
    <t>In Setup, HRA Approval Received</t>
  </si>
  <si>
    <t>PaC-MAn</t>
  </si>
  <si>
    <t>CUPem</t>
  </si>
  <si>
    <t>Open to Recruitment</t>
  </si>
  <si>
    <t>PRIME-HCC</t>
  </si>
  <si>
    <t>West of England</t>
  </si>
  <si>
    <t>Primary and Secondary Screening in Inherited Pancreatic Diseases.</t>
  </si>
  <si>
    <t>N/a - Devolved 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</si>
</sst>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vertical="center" wrapText="1" readingOrder="1"/>
    </xf>
    <xf numFmtId="0" fontId="5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2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4" fillId="0" borderId="0" xfId="2" applyBorder="1" applyAlignment="1">
      <alignment horizontal="center"/>
    </xf>
    <xf numFmtId="0" fontId="2" fillId="0" borderId="0" xfId="1" applyFont="1" applyFill="1" applyBorder="1" applyAlignment="1"/>
    <xf numFmtId="0" fontId="4" fillId="0" borderId="0" xfId="2" applyBorder="1" applyAlignment="1"/>
    <xf numFmtId="0" fontId="5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1" xfId="2" applyBorder="1" applyAlignment="1">
      <alignment horizontal="center"/>
    </xf>
    <xf numFmtId="0" fontId="6" fillId="0" borderId="1" xfId="1" applyFont="1" applyBorder="1" applyAlignment="1">
      <alignment horizontal="right"/>
    </xf>
    <xf numFmtId="0" fontId="6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left" wrapText="1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jessica.bartlett@nihr.ac.uk" TargetMode="External"/><Relationship Id="rId1" Type="http://schemas.openxmlformats.org/officeDocument/2006/relationships/hyperlink" Target="mailto:jessica.bartlett@nihr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4" sqref="A4"/>
    </sheetView>
  </sheetViews>
  <sheetFormatPr defaultRowHeight="15" x14ac:dyDescent="0.25"/>
  <cols>
    <col min="1" max="1" width="11" customWidth="1"/>
    <col min="2" max="2" width="97" customWidth="1"/>
    <col min="3" max="3" width="45.42578125" bestFit="1" customWidth="1"/>
    <col min="4" max="4" width="10.42578125" customWidth="1"/>
  </cols>
  <sheetData>
    <row r="1" spans="1:4" x14ac:dyDescent="0.25">
      <c r="A1" s="2" t="s">
        <v>24</v>
      </c>
    </row>
    <row r="3" spans="1:4" ht="60" x14ac:dyDescent="0.25">
      <c r="A3" s="4" t="s">
        <v>16</v>
      </c>
      <c r="B3" s="4" t="s">
        <v>17</v>
      </c>
      <c r="C3" s="4" t="s">
        <v>18</v>
      </c>
      <c r="D3" s="20" t="s">
        <v>19</v>
      </c>
    </row>
    <row r="4" spans="1:4" x14ac:dyDescent="0.25">
      <c r="A4" s="7">
        <v>19234</v>
      </c>
      <c r="B4" s="21" t="s">
        <v>25</v>
      </c>
      <c r="C4" s="21" t="s">
        <v>15</v>
      </c>
      <c r="D4" s="22">
        <f>HYPERLINK("https://public-odp.nihr.ac.uk/QvAJAXZfc/opendoc.htm?document=CRNCC_Users%2FFind%20A%20Clinical%20Research%20Study.qvw&amp;host=QVS%40crn-prod-odp-pu&amp;anonymous=true&amp;sheet=SH01&amp;bookmark=Document\BM02&amp;select=LB01,=StudyID="&amp;A4,A4 )</f>
        <v>19234</v>
      </c>
    </row>
    <row r="5" spans="1:4" s="3" customFormat="1" x14ac:dyDescent="0.25">
      <c r="A5" s="7">
        <v>39879</v>
      </c>
      <c r="B5" s="21" t="s">
        <v>26</v>
      </c>
      <c r="C5" s="21" t="s">
        <v>15</v>
      </c>
      <c r="D5" s="22">
        <f t="shared" ref="D5:D11" si="0">HYPERLINK("https://public-odp.nihr.ac.uk/QvAJAXZfc/opendoc.htm?document=CRNCC_Users%2FFind%20A%20Clinical%20Research%20Study.qvw&amp;host=QVS%40crn-prod-odp-pu&amp;anonymous=true&amp;sheet=SH01&amp;bookmark=Document\BM02&amp;select=LB01,=StudyID="&amp;A5,A5 )</f>
        <v>39879</v>
      </c>
    </row>
    <row r="6" spans="1:4" s="3" customFormat="1" x14ac:dyDescent="0.25">
      <c r="A6" s="7">
        <v>40432</v>
      </c>
      <c r="B6" s="21" t="s">
        <v>27</v>
      </c>
      <c r="C6" s="21" t="s">
        <v>15</v>
      </c>
      <c r="D6" s="22">
        <f t="shared" si="0"/>
        <v>40432</v>
      </c>
    </row>
    <row r="7" spans="1:4" s="3" customFormat="1" x14ac:dyDescent="0.25">
      <c r="A7" s="26">
        <v>43332</v>
      </c>
      <c r="B7" s="25" t="s">
        <v>28</v>
      </c>
      <c r="C7" s="25" t="s">
        <v>15</v>
      </c>
      <c r="D7" s="22">
        <f t="shared" si="0"/>
        <v>43332</v>
      </c>
    </row>
    <row r="8" spans="1:4" s="3" customFormat="1" x14ac:dyDescent="0.25">
      <c r="A8" s="26">
        <v>8880</v>
      </c>
      <c r="B8" s="25" t="s">
        <v>29</v>
      </c>
      <c r="C8" s="25" t="s">
        <v>15</v>
      </c>
      <c r="D8" s="22">
        <f t="shared" si="0"/>
        <v>8880</v>
      </c>
    </row>
    <row r="9" spans="1:4" x14ac:dyDescent="0.25">
      <c r="A9" s="7">
        <v>15572</v>
      </c>
      <c r="B9" s="21" t="s">
        <v>30</v>
      </c>
      <c r="C9" s="21" t="s">
        <v>15</v>
      </c>
      <c r="D9" s="22">
        <f t="shared" si="0"/>
        <v>15572</v>
      </c>
    </row>
    <row r="10" spans="1:4" x14ac:dyDescent="0.25">
      <c r="A10" s="7">
        <v>32309</v>
      </c>
      <c r="B10" s="21" t="s">
        <v>31</v>
      </c>
      <c r="C10" s="21" t="s">
        <v>15</v>
      </c>
      <c r="D10" s="22">
        <f t="shared" si="0"/>
        <v>32309</v>
      </c>
    </row>
    <row r="11" spans="1:4" x14ac:dyDescent="0.25">
      <c r="A11" s="7">
        <v>37246</v>
      </c>
      <c r="B11" s="21" t="s">
        <v>32</v>
      </c>
      <c r="C11" s="21" t="s">
        <v>15</v>
      </c>
      <c r="D11" s="22">
        <f t="shared" si="0"/>
        <v>37246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H4" sqref="H4:H16"/>
    </sheetView>
  </sheetViews>
  <sheetFormatPr defaultRowHeight="15" x14ac:dyDescent="0.25"/>
  <cols>
    <col min="2" max="2" width="60" bestFit="1" customWidth="1"/>
    <col min="3" max="3" width="46" bestFit="1" customWidth="1"/>
    <col min="4" max="4" width="9.5703125" customWidth="1"/>
    <col min="5" max="5" width="6.5703125" bestFit="1" customWidth="1"/>
    <col min="6" max="7" width="11.5703125" bestFit="1" customWidth="1"/>
    <col min="8" max="8" width="22.85546875" bestFit="1" customWidth="1"/>
    <col min="9" max="9" width="11.140625" customWidth="1"/>
  </cols>
  <sheetData>
    <row r="1" spans="1:10" x14ac:dyDescent="0.25">
      <c r="A1" s="2" t="s">
        <v>23</v>
      </c>
    </row>
    <row r="3" spans="1:10" ht="50.25" customHeight="1" x14ac:dyDescent="0.25">
      <c r="A3" s="23" t="s">
        <v>0</v>
      </c>
      <c r="B3" s="24" t="s">
        <v>8</v>
      </c>
      <c r="C3" s="24" t="s">
        <v>9</v>
      </c>
      <c r="D3" s="27" t="s">
        <v>10</v>
      </c>
      <c r="E3" s="24" t="s">
        <v>11</v>
      </c>
      <c r="F3" s="28" t="s">
        <v>12</v>
      </c>
      <c r="G3" s="28" t="s">
        <v>13</v>
      </c>
      <c r="H3" s="24" t="s">
        <v>14</v>
      </c>
      <c r="I3" s="1" t="s">
        <v>1</v>
      </c>
    </row>
    <row r="4" spans="1:10" x14ac:dyDescent="0.25">
      <c r="A4" s="7">
        <v>1203</v>
      </c>
      <c r="B4" s="21" t="s">
        <v>33</v>
      </c>
      <c r="C4" s="21" t="s">
        <v>42</v>
      </c>
      <c r="D4" s="7">
        <v>404</v>
      </c>
      <c r="E4" s="7">
        <v>500</v>
      </c>
      <c r="F4" s="5">
        <v>44012</v>
      </c>
      <c r="G4" s="5">
        <v>44012</v>
      </c>
      <c r="H4" s="7" t="s">
        <v>43</v>
      </c>
      <c r="I4" s="22">
        <f>HYPERLINK("https://public-odp.nihr.ac.uk/QvAJAXZfc/opendoc.htm?document=CRNCC_Users%2FFind%20A%20Clinical%20Research%20Study.qvw&amp;host=QVS%40crn-prod-odp-pu&amp;anonymous=true&amp;sheet=SH01&amp;bookmark=Document\BM02&amp;select=LB01,=StudyID="&amp;A4,A4 )</f>
        <v>1203</v>
      </c>
      <c r="J4" s="19"/>
    </row>
    <row r="5" spans="1:10" x14ac:dyDescent="0.25">
      <c r="A5" s="7">
        <v>18094</v>
      </c>
      <c r="B5" s="21" t="s">
        <v>34</v>
      </c>
      <c r="C5" s="21" t="s">
        <v>15</v>
      </c>
      <c r="D5" s="7">
        <v>23</v>
      </c>
      <c r="E5" s="7">
        <v>30</v>
      </c>
      <c r="F5" s="5">
        <v>43830</v>
      </c>
      <c r="G5" s="5">
        <v>43830</v>
      </c>
      <c r="H5" s="7" t="s">
        <v>44</v>
      </c>
      <c r="I5" s="22">
        <f t="shared" ref="I5:I16" si="0">HYPERLINK("https://public-odp.nihr.ac.uk/QvAJAXZfc/opendoc.htm?document=CRNCC_Users%2FFind%20A%20Clinical%20Research%20Study.qvw&amp;host=QVS%40crn-prod-odp-pu&amp;anonymous=true&amp;sheet=SH01&amp;bookmark=Document\BM02&amp;select=LB01,=StudyID="&amp;A5,A5 )</f>
        <v>18094</v>
      </c>
      <c r="J5" s="19"/>
    </row>
    <row r="6" spans="1:10" x14ac:dyDescent="0.25">
      <c r="A6" s="7">
        <v>18432</v>
      </c>
      <c r="B6" s="21" t="s">
        <v>35</v>
      </c>
      <c r="C6" s="21" t="s">
        <v>42</v>
      </c>
      <c r="D6" s="7">
        <v>21</v>
      </c>
      <c r="E6" s="7">
        <v>12</v>
      </c>
      <c r="F6" s="5">
        <v>43877</v>
      </c>
      <c r="G6" s="5">
        <v>43877</v>
      </c>
      <c r="H6" s="7" t="s">
        <v>45</v>
      </c>
      <c r="I6" s="22">
        <f t="shared" si="0"/>
        <v>18432</v>
      </c>
      <c r="J6" s="19"/>
    </row>
    <row r="7" spans="1:10" x14ac:dyDescent="0.25">
      <c r="A7" s="7">
        <v>18432</v>
      </c>
      <c r="B7" s="21" t="s">
        <v>35</v>
      </c>
      <c r="C7" s="21" t="s">
        <v>46</v>
      </c>
      <c r="D7" s="7">
        <v>6</v>
      </c>
      <c r="E7" s="7">
        <v>4</v>
      </c>
      <c r="F7" s="5">
        <v>43889</v>
      </c>
      <c r="G7" s="5">
        <v>43877</v>
      </c>
      <c r="H7" s="7" t="s">
        <v>47</v>
      </c>
      <c r="I7" s="22">
        <f t="shared" si="0"/>
        <v>18432</v>
      </c>
      <c r="J7" s="19"/>
    </row>
    <row r="8" spans="1:10" x14ac:dyDescent="0.25">
      <c r="A8" s="7">
        <v>18432</v>
      </c>
      <c r="B8" s="21" t="s">
        <v>35</v>
      </c>
      <c r="C8" s="21" t="s">
        <v>15</v>
      </c>
      <c r="D8" s="7">
        <v>47</v>
      </c>
      <c r="E8" s="7">
        <v>23</v>
      </c>
      <c r="F8" s="5">
        <v>43881</v>
      </c>
      <c r="G8" s="5">
        <v>43877</v>
      </c>
      <c r="H8" s="7" t="s">
        <v>44</v>
      </c>
      <c r="I8" s="22">
        <f t="shared" si="0"/>
        <v>18432</v>
      </c>
      <c r="J8" s="19"/>
    </row>
    <row r="9" spans="1:10" x14ac:dyDescent="0.25">
      <c r="A9" s="7">
        <v>18432</v>
      </c>
      <c r="B9" s="21" t="s">
        <v>35</v>
      </c>
      <c r="C9" s="21" t="s">
        <v>48</v>
      </c>
      <c r="D9" s="7">
        <v>6</v>
      </c>
      <c r="E9" s="7">
        <v>8</v>
      </c>
      <c r="F9" s="5">
        <v>43877</v>
      </c>
      <c r="G9" s="5">
        <v>43877</v>
      </c>
      <c r="H9" s="7" t="s">
        <v>49</v>
      </c>
      <c r="I9" s="22">
        <f t="shared" si="0"/>
        <v>18432</v>
      </c>
      <c r="J9" s="19"/>
    </row>
    <row r="10" spans="1:10" x14ac:dyDescent="0.25">
      <c r="A10" s="7">
        <v>18700</v>
      </c>
      <c r="B10" s="21" t="s">
        <v>36</v>
      </c>
      <c r="C10" s="21" t="s">
        <v>15</v>
      </c>
      <c r="D10" s="7">
        <v>29</v>
      </c>
      <c r="E10" s="7">
        <v>31</v>
      </c>
      <c r="F10" s="5">
        <v>43769</v>
      </c>
      <c r="G10" s="5">
        <v>43798</v>
      </c>
      <c r="H10" s="7" t="s">
        <v>44</v>
      </c>
      <c r="I10" s="22">
        <f t="shared" si="0"/>
        <v>18700</v>
      </c>
      <c r="J10" s="19"/>
    </row>
    <row r="11" spans="1:10" x14ac:dyDescent="0.25">
      <c r="A11" s="7">
        <v>19200</v>
      </c>
      <c r="B11" s="21" t="s">
        <v>37</v>
      </c>
      <c r="C11" s="21" t="s">
        <v>15</v>
      </c>
      <c r="D11" s="7">
        <v>8</v>
      </c>
      <c r="E11" s="7">
        <v>3</v>
      </c>
      <c r="F11" s="5">
        <v>43830</v>
      </c>
      <c r="G11" s="5">
        <v>44196</v>
      </c>
      <c r="H11" s="7" t="s">
        <v>44</v>
      </c>
      <c r="I11" s="22">
        <f t="shared" si="0"/>
        <v>19200</v>
      </c>
      <c r="J11" s="19"/>
    </row>
    <row r="12" spans="1:10" x14ac:dyDescent="0.25">
      <c r="A12" s="7">
        <v>20358</v>
      </c>
      <c r="B12" s="21" t="s">
        <v>38</v>
      </c>
      <c r="C12" s="21" t="s">
        <v>42</v>
      </c>
      <c r="D12" s="7">
        <v>3</v>
      </c>
      <c r="E12" s="7">
        <v>12</v>
      </c>
      <c r="F12" s="5">
        <v>44896</v>
      </c>
      <c r="G12" s="5">
        <v>44896</v>
      </c>
      <c r="H12" s="7" t="s">
        <v>50</v>
      </c>
      <c r="I12" s="22">
        <f t="shared" si="0"/>
        <v>20358</v>
      </c>
      <c r="J12" s="19"/>
    </row>
    <row r="13" spans="1:10" x14ac:dyDescent="0.25">
      <c r="A13" s="7">
        <v>20358</v>
      </c>
      <c r="B13" s="21" t="s">
        <v>38</v>
      </c>
      <c r="C13" s="21" t="s">
        <v>15</v>
      </c>
      <c r="D13" s="7">
        <v>17</v>
      </c>
      <c r="E13" s="7">
        <v>25</v>
      </c>
      <c r="F13" s="5">
        <v>44652</v>
      </c>
      <c r="G13" s="5">
        <v>44896</v>
      </c>
      <c r="H13" s="7" t="s">
        <v>44</v>
      </c>
      <c r="I13" s="22">
        <f t="shared" si="0"/>
        <v>20358</v>
      </c>
      <c r="J13" s="19"/>
    </row>
    <row r="14" spans="1:10" x14ac:dyDescent="0.25">
      <c r="A14" s="7">
        <v>30470</v>
      </c>
      <c r="B14" s="21" t="s">
        <v>39</v>
      </c>
      <c r="C14" s="21" t="s">
        <v>51</v>
      </c>
      <c r="D14" s="7">
        <v>18</v>
      </c>
      <c r="E14" s="7">
        <v>7</v>
      </c>
      <c r="F14" s="5">
        <v>43435</v>
      </c>
      <c r="G14" s="5">
        <v>43738</v>
      </c>
      <c r="H14" s="7" t="s">
        <v>52</v>
      </c>
      <c r="I14" s="22">
        <f t="shared" si="0"/>
        <v>30470</v>
      </c>
      <c r="J14" s="19"/>
    </row>
    <row r="15" spans="1:10" x14ac:dyDescent="0.25">
      <c r="A15" s="7">
        <v>36659</v>
      </c>
      <c r="B15" s="21" t="s">
        <v>40</v>
      </c>
      <c r="C15" s="21" t="s">
        <v>15</v>
      </c>
      <c r="D15" s="7">
        <v>1</v>
      </c>
      <c r="E15" s="7">
        <v>16</v>
      </c>
      <c r="F15" s="5">
        <v>43922</v>
      </c>
      <c r="G15" s="5">
        <v>43921</v>
      </c>
      <c r="H15" s="7" t="s">
        <v>44</v>
      </c>
      <c r="I15" s="22">
        <f t="shared" si="0"/>
        <v>36659</v>
      </c>
      <c r="J15" s="19"/>
    </row>
    <row r="16" spans="1:10" x14ac:dyDescent="0.25">
      <c r="A16" s="7">
        <v>41200</v>
      </c>
      <c r="B16" s="21" t="s">
        <v>41</v>
      </c>
      <c r="C16" s="21" t="s">
        <v>15</v>
      </c>
      <c r="D16" s="7">
        <v>30</v>
      </c>
      <c r="E16" s="7">
        <v>30</v>
      </c>
      <c r="F16" s="5">
        <v>43709</v>
      </c>
      <c r="G16" s="5">
        <v>43708</v>
      </c>
      <c r="H16" s="7" t="s">
        <v>53</v>
      </c>
      <c r="I16" s="22">
        <f t="shared" si="0"/>
        <v>41200</v>
      </c>
      <c r="J16" s="19"/>
    </row>
    <row r="17" spans="1:10" x14ac:dyDescent="0.25">
      <c r="A17" s="18"/>
      <c r="B17" s="18"/>
      <c r="C17" s="18"/>
      <c r="D17" s="18"/>
      <c r="E17" s="18"/>
      <c r="F17" s="18"/>
      <c r="G17" s="18"/>
      <c r="H17" s="18"/>
      <c r="I17" s="19"/>
      <c r="J17" s="19"/>
    </row>
    <row r="18" spans="1:10" x14ac:dyDescent="0.25">
      <c r="A18" s="18"/>
      <c r="B18" s="18"/>
      <c r="C18" s="18"/>
      <c r="D18" s="18"/>
      <c r="E18" s="18"/>
      <c r="F18" s="18"/>
      <c r="G18" s="18"/>
      <c r="H18" s="18"/>
      <c r="I18" s="19"/>
      <c r="J18" s="19"/>
    </row>
    <row r="19" spans="1:10" x14ac:dyDescent="0.25">
      <c r="A19" s="15"/>
      <c r="B19" s="14"/>
      <c r="C19" s="10"/>
      <c r="D19" s="11"/>
      <c r="E19" s="11"/>
      <c r="F19" s="12"/>
      <c r="G19" s="13"/>
      <c r="H19" s="14"/>
      <c r="I19" s="19"/>
      <c r="J19" s="19"/>
    </row>
    <row r="20" spans="1:10" x14ac:dyDescent="0.25">
      <c r="A20" s="15"/>
      <c r="B20" s="14"/>
      <c r="C20" s="10"/>
      <c r="D20" s="16"/>
      <c r="E20" s="16"/>
      <c r="F20" s="13"/>
      <c r="G20" s="13"/>
      <c r="H20" s="14"/>
      <c r="I20" s="17"/>
    </row>
    <row r="21" spans="1:10" x14ac:dyDescent="0.25">
      <c r="A21" s="15"/>
      <c r="B21" s="14"/>
      <c r="C21" s="10"/>
      <c r="D21" s="11"/>
      <c r="E21" s="11"/>
      <c r="F21" s="12"/>
      <c r="G21" s="13"/>
      <c r="H21" s="14"/>
      <c r="I21" s="17"/>
    </row>
    <row r="22" spans="1:10" x14ac:dyDescent="0.25">
      <c r="A22" s="15"/>
      <c r="B22" s="14"/>
      <c r="C22" s="10"/>
      <c r="D22" s="11"/>
      <c r="E22" s="11"/>
      <c r="F22" s="12"/>
      <c r="G22" s="13"/>
      <c r="H22" s="14"/>
      <c r="I22" s="17"/>
    </row>
    <row r="23" spans="1:10" x14ac:dyDescent="0.25">
      <c r="A23" s="15"/>
      <c r="B23" s="14"/>
      <c r="C23" s="10"/>
      <c r="D23" s="11"/>
      <c r="E23" s="11"/>
      <c r="F23" s="12"/>
      <c r="G23" s="13"/>
      <c r="H23" s="14"/>
      <c r="I23" s="17"/>
    </row>
    <row r="24" spans="1:10" x14ac:dyDescent="0.25">
      <c r="A24" s="15"/>
      <c r="B24" s="14"/>
      <c r="C24" s="10"/>
      <c r="D24" s="11"/>
      <c r="E24" s="11"/>
      <c r="F24" s="12"/>
      <c r="G24" s="13"/>
      <c r="H24" s="14"/>
      <c r="I24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9" sqref="B39"/>
    </sheetView>
  </sheetViews>
  <sheetFormatPr defaultRowHeight="15" x14ac:dyDescent="0.25"/>
  <cols>
    <col min="2" max="2" width="59.5703125" customWidth="1"/>
    <col min="3" max="3" width="31.85546875" customWidth="1"/>
    <col min="4" max="4" width="30.7109375" bestFit="1" customWidth="1"/>
    <col min="5" max="5" width="19.140625" customWidth="1"/>
    <col min="6" max="6" width="25.140625" bestFit="1" customWidth="1"/>
  </cols>
  <sheetData>
    <row r="1" spans="1:7" x14ac:dyDescent="0.25">
      <c r="A1" s="2" t="s">
        <v>22</v>
      </c>
    </row>
    <row r="3" spans="1:7" x14ac:dyDescent="0.25">
      <c r="A3" s="4" t="s">
        <v>0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7" x14ac:dyDescent="0.25">
      <c r="A4" s="7">
        <v>7343</v>
      </c>
      <c r="B4" s="21" t="s">
        <v>54</v>
      </c>
      <c r="C4" s="7" t="s">
        <v>55</v>
      </c>
      <c r="D4" s="7" t="s">
        <v>20</v>
      </c>
      <c r="E4" s="5">
        <v>44135</v>
      </c>
      <c r="F4" s="22" t="s">
        <v>7</v>
      </c>
      <c r="G4" s="3"/>
    </row>
    <row r="5" spans="1:7" x14ac:dyDescent="0.25">
      <c r="A5" s="7">
        <v>15572</v>
      </c>
      <c r="B5" s="21" t="s">
        <v>56</v>
      </c>
      <c r="C5" s="7" t="s">
        <v>57</v>
      </c>
      <c r="D5" s="7" t="s">
        <v>20</v>
      </c>
      <c r="E5" s="5">
        <v>44105</v>
      </c>
      <c r="F5" s="22" t="s">
        <v>7</v>
      </c>
      <c r="G5" s="3"/>
    </row>
    <row r="6" spans="1:7" x14ac:dyDescent="0.25">
      <c r="A6" s="7">
        <v>18432</v>
      </c>
      <c r="B6" s="21" t="s">
        <v>35</v>
      </c>
      <c r="C6" s="7" t="s">
        <v>58</v>
      </c>
      <c r="D6" s="7" t="s">
        <v>20</v>
      </c>
      <c r="E6" s="5">
        <v>43877</v>
      </c>
      <c r="F6" s="22" t="s">
        <v>7</v>
      </c>
      <c r="G6" s="3"/>
    </row>
    <row r="7" spans="1:7" x14ac:dyDescent="0.25">
      <c r="A7" s="7">
        <v>18700</v>
      </c>
      <c r="B7" s="21" t="s">
        <v>59</v>
      </c>
      <c r="C7" s="7" t="s">
        <v>60</v>
      </c>
      <c r="D7" s="7" t="s">
        <v>20</v>
      </c>
      <c r="E7" s="5">
        <v>43798</v>
      </c>
      <c r="F7" s="22" t="s">
        <v>7</v>
      </c>
      <c r="G7" s="3"/>
    </row>
    <row r="8" spans="1:7" x14ac:dyDescent="0.25">
      <c r="A8" s="7">
        <v>19224</v>
      </c>
      <c r="B8" s="21" t="s">
        <v>61</v>
      </c>
      <c r="C8" s="7" t="s">
        <v>62</v>
      </c>
      <c r="D8" s="7" t="s">
        <v>20</v>
      </c>
      <c r="E8" s="5">
        <v>43738</v>
      </c>
      <c r="F8" s="22" t="s">
        <v>7</v>
      </c>
      <c r="G8" s="3"/>
    </row>
    <row r="9" spans="1:7" x14ac:dyDescent="0.25">
      <c r="A9" s="7">
        <v>19234</v>
      </c>
      <c r="B9" s="21" t="s">
        <v>25</v>
      </c>
      <c r="C9" s="7" t="s">
        <v>60</v>
      </c>
      <c r="D9" s="7" t="s">
        <v>20</v>
      </c>
      <c r="E9" s="5">
        <v>44501</v>
      </c>
      <c r="F9" s="22" t="s">
        <v>7</v>
      </c>
      <c r="G9" s="3"/>
    </row>
    <row r="10" spans="1:7" x14ac:dyDescent="0.25">
      <c r="A10" s="7">
        <v>20214</v>
      </c>
      <c r="B10" s="21" t="s">
        <v>63</v>
      </c>
      <c r="C10" s="7" t="s">
        <v>21</v>
      </c>
      <c r="D10" s="7" t="s">
        <v>20</v>
      </c>
      <c r="E10" s="5">
        <v>44133</v>
      </c>
      <c r="F10" s="22" t="s">
        <v>7</v>
      </c>
      <c r="G10" s="3"/>
    </row>
    <row r="11" spans="1:7" x14ac:dyDescent="0.25">
      <c r="A11" s="7">
        <v>20545</v>
      </c>
      <c r="B11" s="21" t="s">
        <v>64</v>
      </c>
      <c r="C11" s="7" t="s">
        <v>55</v>
      </c>
      <c r="D11" s="7" t="s">
        <v>20</v>
      </c>
      <c r="E11" s="5">
        <v>44012</v>
      </c>
      <c r="F11" s="22" t="s">
        <v>7</v>
      </c>
      <c r="G11" s="3"/>
    </row>
    <row r="12" spans="1:7" x14ac:dyDescent="0.25">
      <c r="A12" s="7">
        <v>33908</v>
      </c>
      <c r="B12" s="21" t="s">
        <v>65</v>
      </c>
      <c r="C12" s="7" t="s">
        <v>55</v>
      </c>
      <c r="D12" s="7" t="s">
        <v>20</v>
      </c>
      <c r="E12" s="5">
        <v>43891</v>
      </c>
      <c r="F12" s="22" t="s">
        <v>7</v>
      </c>
      <c r="G12" s="3"/>
    </row>
    <row r="13" spans="1:7" x14ac:dyDescent="0.25">
      <c r="A13" s="7">
        <v>35370</v>
      </c>
      <c r="B13" s="21" t="s">
        <v>66</v>
      </c>
      <c r="C13" s="7" t="s">
        <v>67</v>
      </c>
      <c r="D13" s="7" t="s">
        <v>20</v>
      </c>
      <c r="E13" s="5">
        <v>43983</v>
      </c>
      <c r="F13" s="22" t="s">
        <v>7</v>
      </c>
      <c r="G13" s="3"/>
    </row>
    <row r="14" spans="1:7" x14ac:dyDescent="0.25">
      <c r="A14" s="7">
        <v>37311</v>
      </c>
      <c r="B14" s="21" t="s">
        <v>68</v>
      </c>
      <c r="C14" s="7" t="s">
        <v>58</v>
      </c>
      <c r="D14" s="7" t="s">
        <v>20</v>
      </c>
      <c r="E14" s="5">
        <v>43952</v>
      </c>
      <c r="F14" s="22" t="s">
        <v>7</v>
      </c>
      <c r="G14" s="3"/>
    </row>
    <row r="15" spans="1:7" x14ac:dyDescent="0.25">
      <c r="A15" s="7">
        <v>37518</v>
      </c>
      <c r="B15" s="21" t="s">
        <v>69</v>
      </c>
      <c r="C15" s="7" t="s">
        <v>79</v>
      </c>
      <c r="D15" s="7" t="s">
        <v>20</v>
      </c>
      <c r="E15" s="5">
        <v>44862</v>
      </c>
      <c r="F15" s="22" t="s">
        <v>7</v>
      </c>
      <c r="G15" s="3"/>
    </row>
    <row r="16" spans="1:7" x14ac:dyDescent="0.25">
      <c r="A16" s="7">
        <v>38580</v>
      </c>
      <c r="B16" s="21" t="s">
        <v>70</v>
      </c>
      <c r="C16" s="7" t="s">
        <v>71</v>
      </c>
      <c r="D16" s="7" t="s">
        <v>72</v>
      </c>
      <c r="E16" s="5">
        <v>43631</v>
      </c>
      <c r="F16" s="22" t="s">
        <v>7</v>
      </c>
      <c r="G16" s="3"/>
    </row>
    <row r="17" spans="1:7" x14ac:dyDescent="0.25">
      <c r="A17" s="7">
        <v>38761</v>
      </c>
      <c r="B17" s="21" t="s">
        <v>73</v>
      </c>
      <c r="C17" s="7" t="s">
        <v>58</v>
      </c>
      <c r="D17" s="7" t="s">
        <v>20</v>
      </c>
      <c r="E17" s="5">
        <v>44713</v>
      </c>
      <c r="F17" s="22" t="s">
        <v>7</v>
      </c>
      <c r="G17" s="3"/>
    </row>
    <row r="18" spans="1:7" x14ac:dyDescent="0.25">
      <c r="A18" s="7">
        <v>39723</v>
      </c>
      <c r="B18" s="21" t="s">
        <v>74</v>
      </c>
      <c r="C18" s="7" t="s">
        <v>67</v>
      </c>
      <c r="D18" s="7" t="s">
        <v>20</v>
      </c>
      <c r="E18" s="5">
        <v>44469</v>
      </c>
      <c r="F18" s="22" t="s">
        <v>7</v>
      </c>
      <c r="G18" s="3"/>
    </row>
    <row r="19" spans="1:7" x14ac:dyDescent="0.25">
      <c r="A19" s="7">
        <v>39879</v>
      </c>
      <c r="B19" s="21" t="s">
        <v>26</v>
      </c>
      <c r="C19" s="7" t="s">
        <v>71</v>
      </c>
      <c r="D19" s="7" t="s">
        <v>75</v>
      </c>
      <c r="E19" s="5">
        <v>45657</v>
      </c>
      <c r="F19" s="22" t="s">
        <v>7</v>
      </c>
      <c r="G19" s="3"/>
    </row>
    <row r="20" spans="1:7" x14ac:dyDescent="0.25">
      <c r="A20" s="7">
        <v>39950</v>
      </c>
      <c r="B20" s="21" t="s">
        <v>76</v>
      </c>
      <c r="C20" s="7" t="s">
        <v>67</v>
      </c>
      <c r="D20" s="7" t="s">
        <v>20</v>
      </c>
      <c r="E20" s="5">
        <v>44561</v>
      </c>
      <c r="F20" s="22" t="s">
        <v>7</v>
      </c>
      <c r="G20" s="3"/>
    </row>
    <row r="21" spans="1:7" x14ac:dyDescent="0.25">
      <c r="A21" s="7">
        <v>41200</v>
      </c>
      <c r="B21" s="21" t="s">
        <v>41</v>
      </c>
      <c r="C21" s="7" t="s">
        <v>77</v>
      </c>
      <c r="D21" s="7" t="s">
        <v>20</v>
      </c>
      <c r="E21" s="5">
        <v>43708</v>
      </c>
      <c r="F21" s="22" t="s">
        <v>7</v>
      </c>
      <c r="G21" s="3"/>
    </row>
    <row r="22" spans="1:7" x14ac:dyDescent="0.25">
      <c r="A22" s="7">
        <v>42827</v>
      </c>
      <c r="B22" s="21" t="s">
        <v>78</v>
      </c>
      <c r="C22" s="7" t="s">
        <v>71</v>
      </c>
      <c r="D22" s="7" t="s">
        <v>72</v>
      </c>
      <c r="E22" s="5">
        <v>43770</v>
      </c>
      <c r="F22" s="22" t="s">
        <v>7</v>
      </c>
      <c r="G22" s="3"/>
    </row>
    <row r="23" spans="1:7" x14ac:dyDescent="0.25">
      <c r="A23" s="8"/>
      <c r="B23" s="3"/>
      <c r="C23" s="3"/>
      <c r="D23" s="3"/>
      <c r="E23" s="9"/>
      <c r="F23" s="6"/>
      <c r="G23" s="3"/>
    </row>
    <row r="24" spans="1:7" x14ac:dyDescent="0.25">
      <c r="A24" s="8"/>
      <c r="B24" s="3"/>
      <c r="C24" s="3"/>
      <c r="D24" s="3"/>
      <c r="E24" s="9"/>
      <c r="F24" s="6"/>
      <c r="G24" s="3"/>
    </row>
    <row r="25" spans="1:7" x14ac:dyDescent="0.25">
      <c r="A25" s="8"/>
      <c r="B25" s="3"/>
      <c r="C25" s="3"/>
      <c r="D25" s="3"/>
      <c r="E25" s="9"/>
      <c r="F25" s="6"/>
      <c r="G25" s="3"/>
    </row>
    <row r="26" spans="1:7" x14ac:dyDescent="0.25">
      <c r="A26" s="8"/>
      <c r="B26" s="3"/>
      <c r="C26" s="3"/>
      <c r="D26" s="3"/>
      <c r="E26" s="9"/>
      <c r="F26" s="6"/>
      <c r="G26" s="3"/>
    </row>
    <row r="27" spans="1:7" x14ac:dyDescent="0.25">
      <c r="A27" s="8"/>
      <c r="B27" s="3"/>
      <c r="C27" s="3"/>
      <c r="D27" s="3"/>
      <c r="E27" s="9"/>
      <c r="F27" s="6"/>
      <c r="G27" s="3"/>
    </row>
    <row r="28" spans="1:7" x14ac:dyDescent="0.25">
      <c r="F28" s="3"/>
      <c r="G28" s="3"/>
    </row>
  </sheetData>
  <hyperlinks>
    <hyperlink ref="F4" r:id="rId1"/>
    <hyperlink ref="F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 setup trials</vt:lpstr>
      <vt:lpstr>Open trials</vt:lpstr>
      <vt:lpstr>Studies open to new sites</vt:lpstr>
    </vt:vector>
  </TitlesOfParts>
  <Company>UHBrstiol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Bartlett, Jessica</dc:creator>
  <cp:lastModifiedBy>Bartlett, Jessica</cp:lastModifiedBy>
  <dcterms:created xsi:type="dcterms:W3CDTF">2018-07-03T09:21:26Z</dcterms:created>
  <dcterms:modified xsi:type="dcterms:W3CDTF">2019-11-29T10:56:02Z</dcterms:modified>
</cp:coreProperties>
</file>